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105" windowWidth="14760" windowHeight="12900" activeTab="0"/>
  </bookViews>
  <sheets>
    <sheet name="28年度予算書" sheetId="1" r:id="rId1"/>
  </sheets>
  <definedNames>
    <definedName name="_xlnm.Print_Area" localSheetId="0">'28年度予算書'!$A$1:$E$22</definedName>
  </definedNames>
  <calcPr fullCalcOnLoad="1"/>
</workbook>
</file>

<file path=xl/sharedStrings.xml><?xml version="1.0" encoding="utf-8"?>
<sst xmlns="http://schemas.openxmlformats.org/spreadsheetml/2006/main" count="27" uniqueCount="24">
  <si>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</si>
  <si>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</si>
  <si>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</si>
  <si>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</si>
  <si>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</si>
  <si>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</si>
  <si>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</si>
  <si>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</si>
  <si>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</si>
  <si>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</si>
  <si>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</si>
  <si>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</si>
  <si>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</si>
  <si>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</si>
  <si>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　</t>
  </si>
  <si>
    <t>寄付</t>
  </si>
  <si>
    <t>御礼</t>
  </si>
  <si>
    <t>活動費</t>
  </si>
  <si>
    <t>広報・事務活動用品(10,000)</t>
  </si>
  <si>
    <t>卒業生19名分（@6,000×19）</t>
  </si>
  <si>
    <t>平成28年度予算書</t>
  </si>
  <si>
    <t>Ｈ27決算額</t>
  </si>
  <si>
    <t>Ｈ28予算額</t>
  </si>
  <si>
    <t>HP管理(40,000)，広報・事務・理事活動費([アップルロード原稿依頼，編集作業等]70,000）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</si>
</sst>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7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77" fontId="4" fillId="0" borderId="23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7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177" fontId="4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3">
      <selection activeCell="F10" sqref="F10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28" t="s">
        <v>20</v>
      </c>
      <c r="B1" s="28"/>
      <c r="C1" s="28"/>
      <c r="D1" s="28"/>
      <c r="E1" s="28"/>
    </row>
    <row r="2" spans="1:5" ht="30" customHeight="1" thickBot="1">
      <c r="A2" s="27" t="s">
        <v>0</v>
      </c>
      <c r="B2" s="27"/>
      <c r="C2" s="27"/>
      <c r="D2" s="27"/>
      <c r="E2" s="27"/>
    </row>
    <row r="3" spans="1:5" ht="30" customHeight="1">
      <c r="A3" s="31"/>
      <c r="B3" s="31"/>
      <c r="C3" s="4" t="s">
        <v>21</v>
      </c>
      <c r="D3" s="14" t="s">
        <v>22</v>
      </c>
      <c r="E3" s="9" t="s">
        <v>1</v>
      </c>
    </row>
    <row r="4" spans="1:5" ht="30" customHeight="1">
      <c r="A4" s="32" t="s">
        <v>2</v>
      </c>
      <c r="B4" s="33"/>
      <c r="C4" s="5">
        <v>114000</v>
      </c>
      <c r="D4" s="15">
        <f>6000*19</f>
        <v>114000</v>
      </c>
      <c r="E4" s="10" t="s">
        <v>19</v>
      </c>
    </row>
    <row r="5" spans="1:5" ht="30" customHeight="1">
      <c r="A5" s="29" t="s">
        <v>3</v>
      </c>
      <c r="B5" s="29"/>
      <c r="C5" s="5">
        <v>0</v>
      </c>
      <c r="D5" s="15">
        <v>0</v>
      </c>
      <c r="E5" s="10"/>
    </row>
    <row r="6" spans="1:5" ht="30" customHeight="1">
      <c r="A6" s="32" t="s">
        <v>15</v>
      </c>
      <c r="B6" s="33"/>
      <c r="C6" s="6">
        <v>112049</v>
      </c>
      <c r="D6" s="16">
        <v>0</v>
      </c>
      <c r="E6" s="11"/>
    </row>
    <row r="7" spans="1:5" ht="30" customHeight="1" thickBot="1">
      <c r="A7" s="30" t="s">
        <v>4</v>
      </c>
      <c r="B7" s="30"/>
      <c r="C7" s="7">
        <v>18131</v>
      </c>
      <c r="D7" s="17">
        <v>25712</v>
      </c>
      <c r="E7" s="12"/>
    </row>
    <row r="8" spans="1:5" ht="30" customHeight="1" thickBot="1" thickTop="1">
      <c r="A8" s="37" t="s">
        <v>5</v>
      </c>
      <c r="B8" s="37"/>
      <c r="C8" s="8">
        <f>SUM(C4:C7)</f>
        <v>244180</v>
      </c>
      <c r="D8" s="18">
        <f>SUM(D4:D7)</f>
        <v>139712</v>
      </c>
      <c r="E8" s="13"/>
    </row>
    <row r="9" spans="1:5" ht="30.75" customHeight="1">
      <c r="A9" s="1"/>
      <c r="B9" s="1"/>
      <c r="C9" s="1"/>
      <c r="D9" s="1"/>
      <c r="E9" s="1"/>
    </row>
    <row r="10" spans="1:5" ht="30" customHeight="1" thickBot="1">
      <c r="A10" s="27" t="s">
        <v>6</v>
      </c>
      <c r="B10" s="27"/>
      <c r="C10" s="27"/>
      <c r="D10" s="27"/>
      <c r="E10" s="27"/>
    </row>
    <row r="11" spans="1:5" ht="30" customHeight="1">
      <c r="A11" s="38"/>
      <c r="B11" s="38"/>
      <c r="C11" s="4" t="s">
        <v>21</v>
      </c>
      <c r="D11" s="14" t="s">
        <v>22</v>
      </c>
      <c r="E11" s="9" t="s">
        <v>1</v>
      </c>
    </row>
    <row r="12" spans="1:5" ht="72" customHeight="1">
      <c r="A12" s="25" t="s">
        <v>7</v>
      </c>
      <c r="B12" s="25"/>
      <c r="C12" s="5">
        <v>0</v>
      </c>
      <c r="D12" s="15">
        <v>0</v>
      </c>
      <c r="E12" s="20" t="s">
        <v>18</v>
      </c>
    </row>
    <row r="13" spans="1:8" ht="72" customHeight="1">
      <c r="A13" s="25" t="s">
        <v>17</v>
      </c>
      <c r="B13" s="25"/>
      <c r="C13" s="5">
        <v>218468</v>
      </c>
      <c r="D13" s="15">
        <v>110000</v>
      </c>
      <c r="E13" s="20" t="s">
        <v>23</v>
      </c>
      <c r="F13" s="24"/>
      <c r="H13" s="24"/>
    </row>
    <row r="14" spans="1:5" ht="72" customHeight="1">
      <c r="A14" s="25" t="s">
        <v>8</v>
      </c>
      <c r="B14" s="25"/>
      <c r="C14" s="5">
        <v>0</v>
      </c>
      <c r="D14" s="15">
        <v>0</v>
      </c>
      <c r="E14" s="20"/>
    </row>
    <row r="15" spans="1:5" ht="72" customHeight="1">
      <c r="A15" s="32" t="s">
        <v>16</v>
      </c>
      <c r="B15" s="33"/>
      <c r="C15" s="6">
        <v>0</v>
      </c>
      <c r="D15" s="16">
        <v>0</v>
      </c>
      <c r="E15" s="21"/>
    </row>
    <row r="16" spans="1:5" ht="72" customHeight="1" thickBot="1">
      <c r="A16" s="26" t="s">
        <v>9</v>
      </c>
      <c r="B16" s="26"/>
      <c r="C16" s="19">
        <v>0</v>
      </c>
      <c r="D16" s="23">
        <v>0</v>
      </c>
      <c r="E16" s="22"/>
    </row>
    <row r="17" spans="1:5" ht="30" customHeight="1" thickBot="1" thickTop="1">
      <c r="A17" s="37" t="s">
        <v>10</v>
      </c>
      <c r="B17" s="37"/>
      <c r="C17" s="8">
        <f>SUM(C12:C16)</f>
        <v>218468</v>
      </c>
      <c r="D17" s="18">
        <f>SUM(D12:D16)</f>
        <v>110000</v>
      </c>
      <c r="E17" s="13"/>
    </row>
    <row r="18" spans="1:5" ht="30" customHeight="1" thickBot="1">
      <c r="A18" s="1"/>
      <c r="B18" s="1"/>
      <c r="C18" s="1"/>
      <c r="D18" s="1"/>
      <c r="E18" s="1"/>
    </row>
    <row r="19" spans="1:5" ht="15" customHeight="1">
      <c r="A19" s="35" t="s">
        <v>11</v>
      </c>
      <c r="B19" s="36"/>
      <c r="C19" s="36" t="s">
        <v>12</v>
      </c>
      <c r="D19" s="36"/>
      <c r="E19" s="2" t="s">
        <v>13</v>
      </c>
    </row>
    <row r="20" spans="1:5" ht="15" customHeight="1" thickBot="1">
      <c r="A20" s="39">
        <f>D8</f>
        <v>139712</v>
      </c>
      <c r="B20" s="34"/>
      <c r="C20" s="34">
        <f>D17</f>
        <v>110000</v>
      </c>
      <c r="D20" s="34"/>
      <c r="E20" s="3">
        <f>+A20-C20</f>
        <v>29712</v>
      </c>
    </row>
    <row r="23" ht="13.5">
      <c r="E23" t="s">
        <v>14</v>
      </c>
    </row>
  </sheetData>
  <sheetProtection/>
  <mergeCells count="20">
    <mergeCell ref="A15:B15"/>
    <mergeCell ref="C20:D20"/>
    <mergeCell ref="A19:B19"/>
    <mergeCell ref="A2:E2"/>
    <mergeCell ref="C19:D19"/>
    <mergeCell ref="A17:B17"/>
    <mergeCell ref="A12:B12"/>
    <mergeCell ref="A11:B11"/>
    <mergeCell ref="A8:B8"/>
    <mergeCell ref="A20:B20"/>
    <mergeCell ref="A13:B13"/>
    <mergeCell ref="A14:B14"/>
    <mergeCell ref="A16:B16"/>
    <mergeCell ref="A10:E10"/>
    <mergeCell ref="A1:E1"/>
    <mergeCell ref="A5:B5"/>
    <mergeCell ref="A7:B7"/>
    <mergeCell ref="A3:B3"/>
    <mergeCell ref="A4:B4"/>
    <mergeCell ref="A6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pteiki PC 2</cp:lastModifiedBy>
  <cp:lastPrinted>2009-03-31T11:03:05Z</cp:lastPrinted>
  <dcterms:created xsi:type="dcterms:W3CDTF">2005-04-30T00:50:29Z</dcterms:created>
  <dcterms:modified xsi:type="dcterms:W3CDTF">2018-12-29T08:41:52Z</dcterms:modified>
  <cp:category/>
  <cp:version/>
  <cp:contentType/>
  <cp:contentStatus/>
</cp:coreProperties>
</file>